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H38" i="1" l="1"/>
  <c r="H33" i="1"/>
  <c r="H28" i="1"/>
  <c r="H22" i="1"/>
  <c r="H21" i="1"/>
</calcChain>
</file>

<file path=xl/sharedStrings.xml><?xml version="1.0" encoding="utf-8"?>
<sst xmlns="http://schemas.openxmlformats.org/spreadsheetml/2006/main" count="158" uniqueCount="113">
  <si>
    <t>Stavba:</t>
  </si>
  <si>
    <t>Miesto:</t>
  </si>
  <si>
    <t>Dátum:</t>
  </si>
  <si>
    <t>Objednávateľ:</t>
  </si>
  <si>
    <t>Zhotoviteľ:</t>
  </si>
  <si>
    <t>PČ</t>
  </si>
  <si>
    <t>Typ</t>
  </si>
  <si>
    <t>Kód</t>
  </si>
  <si>
    <t>Popis</t>
  </si>
  <si>
    <t>MJ</t>
  </si>
  <si>
    <t>Množstvo</t>
  </si>
  <si>
    <t>J.cena [EUR]</t>
  </si>
  <si>
    <t>Cena celkom [EUR]</t>
  </si>
  <si>
    <t>Náklady z rozpočtu</t>
  </si>
  <si>
    <t>D</t>
  </si>
  <si>
    <t>HSV</t>
  </si>
  <si>
    <t>Práce a dodávky HSV</t>
  </si>
  <si>
    <t>9</t>
  </si>
  <si>
    <t>Ostatné konštrukcie a práce-búranie</t>
  </si>
  <si>
    <t>1</t>
  </si>
  <si>
    <t>K</t>
  </si>
  <si>
    <t>941941031</t>
  </si>
  <si>
    <t>Montáž lešenia ľahkého pracovného radového s podlahami šírky od 0,80 do 1,00 m, výšky do 10 m</t>
  </si>
  <si>
    <t>m2</t>
  </si>
  <si>
    <t>2</t>
  </si>
  <si>
    <t>941941191</t>
  </si>
  <si>
    <t>Príplatok za prvý a každý ďalší i začatý mesiac použitia lešenia ľahkého pracovného radového s podlahami šírky od 0,80 do 1,00 m, výšky do 10 m</t>
  </si>
  <si>
    <t>3</t>
  </si>
  <si>
    <t>941941841</t>
  </si>
  <si>
    <t>Demontáž lešenia ľahkého pracovného radového s podlahami šírky nad 1,00 do 1,20 m, výšky do 10 m</t>
  </si>
  <si>
    <t>4</t>
  </si>
  <si>
    <t>979081111</t>
  </si>
  <si>
    <t>Odvoz sutiny a vybúraných hmôt na skládku do 1 km</t>
  </si>
  <si>
    <t>t</t>
  </si>
  <si>
    <t>5</t>
  </si>
  <si>
    <t>979081121</t>
  </si>
  <si>
    <t>Odvoz sutiny a vybúraných hmôt na skládku za každý ďalší 1 km</t>
  </si>
  <si>
    <t>6</t>
  </si>
  <si>
    <t>979089112</t>
  </si>
  <si>
    <t>Poplatok za skladovanie - drevo, sklo, plasty (17 02 ), ostatné</t>
  </si>
  <si>
    <t>PSV</t>
  </si>
  <si>
    <t>Práce a dodávky PSV</t>
  </si>
  <si>
    <t>762</t>
  </si>
  <si>
    <t>Konštrukcie tesárske</t>
  </si>
  <si>
    <t>7</t>
  </si>
  <si>
    <t>762331811</t>
  </si>
  <si>
    <t>Demontáž viazaných konštrukcií krovov so sklonom do 60°, prierez. plochy do 120 cm2,  -0.00800t</t>
  </si>
  <si>
    <t>m</t>
  </si>
  <si>
    <t>8</t>
  </si>
  <si>
    <t>762332110</t>
  </si>
  <si>
    <t>Montáž viazaných konštrukcií krovov striech z reziva priemernej plochy do 120 cm2</t>
  </si>
  <si>
    <t>M</t>
  </si>
  <si>
    <t>605410000200</t>
  </si>
  <si>
    <t>Rezivo stavebné zo smreku - dosky bočné triedené hr. 25 mm, š. 100-200 mm, dĺ. 4000-6000 mm</t>
  </si>
  <si>
    <t>m3</t>
  </si>
  <si>
    <t>10</t>
  </si>
  <si>
    <t>762395000</t>
  </si>
  <si>
    <t>Spojovacie prostriedky pre viazané konštrukcie krovov, debnenie a laťovanie, nadstrešné konštr., spádové kliny - svorky, dosky, klince, pásová oceľ, vruty</t>
  </si>
  <si>
    <t>11</t>
  </si>
  <si>
    <t>998762102</t>
  </si>
  <si>
    <t>Presun hmôt pre konštrukcie tesárske v objektoch výšky do 12 m</t>
  </si>
  <si>
    <t>764</t>
  </si>
  <si>
    <t>Konštrukcie klampiarske</t>
  </si>
  <si>
    <t>12</t>
  </si>
  <si>
    <t>764171716</t>
  </si>
  <si>
    <t>Krytina LINDAB - trapézový systém T-60, šírka 920 mm, hr. 0,6 mm, sklon strechy od 30° do 45°</t>
  </si>
  <si>
    <t>13</t>
  </si>
  <si>
    <t>764171750</t>
  </si>
  <si>
    <t xml:space="preserve">Krytina LINDAB trapézový  - doplnky na strechu ukončovacie </t>
  </si>
  <si>
    <t>sub</t>
  </si>
  <si>
    <t>14</t>
  </si>
  <si>
    <t>764311822</t>
  </si>
  <si>
    <t>Demontáž krytiny hladkej strešnej z tabúľ 2000 x 1000 mm, so sklonom do 30st.,  -0,00732t</t>
  </si>
  <si>
    <t>15</t>
  </si>
  <si>
    <t>998764101</t>
  </si>
  <si>
    <t>Presun hmôt pre konštrukcie klampiarske v objektoch výšky do 6 m</t>
  </si>
  <si>
    <t>767</t>
  </si>
  <si>
    <t>Konštrukcie doplnkové kovové</t>
  </si>
  <si>
    <t>16</t>
  </si>
  <si>
    <t>767421131</t>
  </si>
  <si>
    <t>Montáž strešneho jokloveho trámu jednoduchého</t>
  </si>
  <si>
    <t>17</t>
  </si>
  <si>
    <t>145620001700</t>
  </si>
  <si>
    <t>Profil jäklový obdĺžnikový rozmer 40x60x2 mm, akosť ocele 1.4301</t>
  </si>
  <si>
    <t>18</t>
  </si>
  <si>
    <t>767996803</t>
  </si>
  <si>
    <t>Demontáž ostatných doplnkov stavieb s hmotnosťou jednotlivých dielov konšt. nad 100 do 250 kg,  -0,00100t</t>
  </si>
  <si>
    <t>kg</t>
  </si>
  <si>
    <t>19</t>
  </si>
  <si>
    <t>998767201</t>
  </si>
  <si>
    <t>Presun hmôt pre kovové stavebné doplnkové konštrukcie v objektoch výšky do 6 m</t>
  </si>
  <si>
    <t>%</t>
  </si>
  <si>
    <t>783</t>
  </si>
  <si>
    <t>Nátery</t>
  </si>
  <si>
    <t>20</t>
  </si>
  <si>
    <t>783222100</t>
  </si>
  <si>
    <t>Nátery kov.stav.doplnk.konštr. syntetické farby šedej na vzduchu schnúce dvojnásobné - 70µm</t>
  </si>
  <si>
    <t>21</t>
  </si>
  <si>
    <t>783726000</t>
  </si>
  <si>
    <t>Nátery tesárskych konštrukcií syntetické lazurovacím lakom napustením</t>
  </si>
  <si>
    <t>22</t>
  </si>
  <si>
    <t>783782203</t>
  </si>
  <si>
    <t>Nátery tesárskych konštrukcií povrchová impregnácia Bochemitom QB</t>
  </si>
  <si>
    <t>23</t>
  </si>
  <si>
    <t>783992000</t>
  </si>
  <si>
    <t>Nátery ostatné bezpečnostnými farbami šrafovaním</t>
  </si>
  <si>
    <t>Výkaz výmer</t>
  </si>
  <si>
    <t>Mesto Kráľovský Chlmec</t>
  </si>
  <si>
    <t>Podpis štatutárneho zástupcu: ......................................................</t>
  </si>
  <si>
    <r>
      <t xml:space="preserve">Vo výkaze výmer sú uvedené obchodné názvy stavebných materiálov. Verejný obstarávateľ pripúšťa možnosť predloženia stavebných materiálov rovnakej alebo vyššej kvality výrobku v porovnaní s uvedenou obchodnou značkou. V prípade použitia ekvivalentu verejný obstarávateľ požaduje, aby uchádzač uvádzal už priamo </t>
    </r>
    <r>
      <rPr>
        <sz val="8"/>
        <color theme="1"/>
        <rFont val="Arial"/>
        <family val="2"/>
        <charset val="238"/>
      </rPr>
      <t>značku stavebného materiálu do rozpočtu. Verejný obstarávateľ v tomto prípade požaduje od uchádzača aj predloženie dokladu (napr. produktový list, technický list a pod.) ekvivalentu stavebného materiálu za účelom overenia splnenia kvalitatívnych parametrov stavebných materiálov.</t>
    </r>
  </si>
  <si>
    <t>Vyplň</t>
  </si>
  <si>
    <t>Rekonštrukcia tribúny na futbalovom štadióne v našom meste</t>
  </si>
  <si>
    <t>ul. Pri Štadióne 457,Kráľovský Chlmec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</si>
</sst>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sz val="9"/>
      <name val="Arial CE"/>
    </font>
    <font>
      <b/>
      <sz val="12"/>
      <color rgb="FF960000"/>
      <name val="Arial CE"/>
    </font>
    <font>
      <sz val="8"/>
      <color rgb="FF003366"/>
      <name val="Arial CE"/>
    </font>
    <font>
      <sz val="12"/>
      <color rgb="FF003366"/>
      <name val="Arial CE"/>
    </font>
    <font>
      <sz val="10"/>
      <color rgb="FF003366"/>
      <name val="Arial CE"/>
    </font>
    <font>
      <i/>
      <sz val="9"/>
      <color rgb="FF0000FF"/>
      <name val="Arial CE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5">
    <border>
      <left/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165" fontId="7" fillId="0" borderId="7" xfId="0" applyNumberFormat="1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/>
    <xf numFmtId="165" fontId="9" fillId="0" borderId="7" xfId="0" applyNumberFormat="1" applyFont="1" applyBorder="1" applyAlignment="1"/>
    <xf numFmtId="0" fontId="10" fillId="0" borderId="0" xfId="0" applyFont="1" applyBorder="1" applyAlignment="1">
      <alignment horizontal="left"/>
    </xf>
    <xf numFmtId="165" fontId="10" fillId="0" borderId="7" xfId="0" applyNumberFormat="1" applyFont="1" applyBorder="1" applyAlignment="1"/>
    <xf numFmtId="0" fontId="6" fillId="0" borderId="10" xfId="0" applyFont="1" applyBorder="1" applyAlignment="1" applyProtection="1">
      <alignment horizontal="center" vertical="center"/>
      <protection locked="0"/>
    </xf>
    <xf numFmtId="165" fontId="6" fillId="0" borderId="11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65" fontId="11" fillId="0" borderId="11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65" fontId="6" fillId="0" borderId="13" xfId="0" applyNumberFormat="1" applyFont="1" applyBorder="1" applyAlignment="1" applyProtection="1">
      <alignment vertical="center"/>
      <protection locked="0"/>
    </xf>
    <xf numFmtId="165" fontId="6" fillId="0" borderId="1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6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workbookViewId="0">
      <selection activeCell="H45" sqref="H45"/>
    </sheetView>
  </sheetViews>
  <sheetFormatPr defaultRowHeight="15" x14ac:dyDescent="0.25"/>
  <cols>
    <col min="1" max="1" width="7.140625" customWidth="1"/>
    <col min="2" max="2" width="7" customWidth="1"/>
    <col min="3" max="3" width="11.5703125" customWidth="1"/>
    <col min="4" max="4" width="36" customWidth="1"/>
    <col min="8" max="8" width="14.140625" customWidth="1"/>
  </cols>
  <sheetData>
    <row r="1" spans="1:8" ht="18" x14ac:dyDescent="0.25">
      <c r="A1" s="12" t="s">
        <v>106</v>
      </c>
      <c r="B1" s="13"/>
      <c r="C1" s="13"/>
      <c r="D1" s="13"/>
      <c r="E1" s="13"/>
      <c r="F1" s="13"/>
      <c r="G1" s="13"/>
      <c r="H1" s="14"/>
    </row>
    <row r="2" spans="1:8" x14ac:dyDescent="0.25">
      <c r="A2" s="15"/>
      <c r="B2" s="16"/>
      <c r="C2" s="16"/>
      <c r="D2" s="16"/>
      <c r="E2" s="16"/>
      <c r="F2" s="16"/>
      <c r="G2" s="16"/>
      <c r="H2" s="17"/>
    </row>
    <row r="3" spans="1:8" x14ac:dyDescent="0.25">
      <c r="A3" s="18" t="s">
        <v>0</v>
      </c>
      <c r="B3" s="16"/>
      <c r="C3" s="16"/>
      <c r="D3" s="19" t="s">
        <v>111</v>
      </c>
      <c r="E3" s="19"/>
      <c r="F3" s="19"/>
      <c r="G3" s="19"/>
      <c r="H3" s="17"/>
    </row>
    <row r="4" spans="1:8" x14ac:dyDescent="0.25">
      <c r="A4" s="15"/>
      <c r="B4" s="16"/>
      <c r="C4" s="50"/>
      <c r="D4" s="51"/>
      <c r="E4" s="51"/>
      <c r="F4" s="51"/>
      <c r="G4" s="16"/>
      <c r="H4" s="17"/>
    </row>
    <row r="5" spans="1:8" x14ac:dyDescent="0.25">
      <c r="A5" s="15"/>
      <c r="B5" s="16"/>
      <c r="C5" s="16"/>
      <c r="D5" s="16"/>
      <c r="E5" s="16"/>
      <c r="F5" s="16"/>
      <c r="G5" s="16"/>
      <c r="H5" s="17"/>
    </row>
    <row r="6" spans="1:8" x14ac:dyDescent="0.25">
      <c r="A6" s="18" t="s">
        <v>1</v>
      </c>
      <c r="B6" s="16"/>
      <c r="C6" s="16"/>
      <c r="D6" s="20" t="s">
        <v>112</v>
      </c>
      <c r="E6" s="16"/>
      <c r="F6" s="16"/>
      <c r="G6" s="21" t="s">
        <v>2</v>
      </c>
      <c r="H6" s="22" t="s">
        <v>110</v>
      </c>
    </row>
    <row r="7" spans="1:8" x14ac:dyDescent="0.25">
      <c r="A7" s="15"/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3</v>
      </c>
      <c r="B8" s="16"/>
      <c r="C8" s="16"/>
      <c r="D8" s="20" t="s">
        <v>107</v>
      </c>
      <c r="E8" s="16"/>
      <c r="F8" s="16"/>
      <c r="G8" s="21"/>
      <c r="H8" s="23"/>
    </row>
    <row r="9" spans="1:8" x14ac:dyDescent="0.25">
      <c r="A9" s="18" t="s">
        <v>4</v>
      </c>
      <c r="B9" s="16"/>
      <c r="C9" s="16"/>
      <c r="D9" s="20" t="s">
        <v>110</v>
      </c>
      <c r="E9" s="16"/>
      <c r="F9" s="16"/>
      <c r="G9" s="21"/>
      <c r="H9" s="23"/>
    </row>
    <row r="10" spans="1:8" x14ac:dyDescent="0.25">
      <c r="A10" s="15"/>
      <c r="B10" s="16"/>
      <c r="C10" s="16"/>
      <c r="D10" s="16"/>
      <c r="E10" s="16"/>
      <c r="F10" s="16"/>
      <c r="G10" s="16"/>
      <c r="H10" s="17"/>
    </row>
    <row r="11" spans="1:8" ht="24" x14ac:dyDescent="0.25">
      <c r="A11" s="24" t="s">
        <v>5</v>
      </c>
      <c r="B11" s="1" t="s">
        <v>6</v>
      </c>
      <c r="C11" s="1" t="s">
        <v>7</v>
      </c>
      <c r="D11" s="1" t="s">
        <v>8</v>
      </c>
      <c r="E11" s="1" t="s">
        <v>9</v>
      </c>
      <c r="F11" s="1" t="s">
        <v>10</v>
      </c>
      <c r="G11" s="1" t="s">
        <v>11</v>
      </c>
      <c r="H11" s="25" t="s">
        <v>12</v>
      </c>
    </row>
    <row r="12" spans="1:8" ht="15.75" x14ac:dyDescent="0.25">
      <c r="A12" s="26" t="s">
        <v>13</v>
      </c>
      <c r="B12" s="16"/>
      <c r="C12" s="16"/>
      <c r="D12" s="16"/>
      <c r="E12" s="16"/>
      <c r="F12" s="16"/>
      <c r="G12" s="16"/>
      <c r="H12" s="27"/>
    </row>
    <row r="13" spans="1:8" ht="15.75" x14ac:dyDescent="0.25">
      <c r="A13" s="28"/>
      <c r="B13" s="29" t="s">
        <v>14</v>
      </c>
      <c r="C13" s="30" t="s">
        <v>15</v>
      </c>
      <c r="D13" s="30" t="s">
        <v>16</v>
      </c>
      <c r="E13" s="31"/>
      <c r="F13" s="31"/>
      <c r="G13" s="31"/>
      <c r="H13" s="32"/>
    </row>
    <row r="14" spans="1:8" x14ac:dyDescent="0.25">
      <c r="A14" s="28"/>
      <c r="B14" s="29" t="s">
        <v>14</v>
      </c>
      <c r="C14" s="33" t="s">
        <v>17</v>
      </c>
      <c r="D14" s="33" t="s">
        <v>18</v>
      </c>
      <c r="E14" s="31"/>
      <c r="F14" s="31"/>
      <c r="G14" s="31"/>
      <c r="H14" s="34"/>
    </row>
    <row r="15" spans="1:8" ht="46.5" customHeight="1" x14ac:dyDescent="0.25">
      <c r="A15" s="35" t="s">
        <v>19</v>
      </c>
      <c r="B15" s="2" t="s">
        <v>20</v>
      </c>
      <c r="C15" s="3" t="s">
        <v>21</v>
      </c>
      <c r="D15" s="4" t="s">
        <v>22</v>
      </c>
      <c r="E15" s="5" t="s">
        <v>23</v>
      </c>
      <c r="F15" s="6">
        <v>360</v>
      </c>
      <c r="G15" s="6"/>
      <c r="H15" s="36"/>
    </row>
    <row r="16" spans="1:8" ht="43.5" customHeight="1" x14ac:dyDescent="0.25">
      <c r="A16" s="35" t="s">
        <v>24</v>
      </c>
      <c r="B16" s="2" t="s">
        <v>20</v>
      </c>
      <c r="C16" s="3" t="s">
        <v>25</v>
      </c>
      <c r="D16" s="4" t="s">
        <v>26</v>
      </c>
      <c r="E16" s="5" t="s">
        <v>23</v>
      </c>
      <c r="F16" s="6">
        <v>360</v>
      </c>
      <c r="G16" s="6"/>
      <c r="H16" s="36"/>
    </row>
    <row r="17" spans="1:8" ht="47.25" customHeight="1" x14ac:dyDescent="0.25">
      <c r="A17" s="35" t="s">
        <v>27</v>
      </c>
      <c r="B17" s="2" t="s">
        <v>20</v>
      </c>
      <c r="C17" s="3" t="s">
        <v>28</v>
      </c>
      <c r="D17" s="4" t="s">
        <v>29</v>
      </c>
      <c r="E17" s="5" t="s">
        <v>23</v>
      </c>
      <c r="F17" s="6">
        <v>360</v>
      </c>
      <c r="G17" s="6"/>
      <c r="H17" s="36"/>
    </row>
    <row r="18" spans="1:8" ht="38.25" customHeight="1" x14ac:dyDescent="0.25">
      <c r="A18" s="35" t="s">
        <v>30</v>
      </c>
      <c r="B18" s="2" t="s">
        <v>20</v>
      </c>
      <c r="C18" s="3" t="s">
        <v>31</v>
      </c>
      <c r="D18" s="4" t="s">
        <v>32</v>
      </c>
      <c r="E18" s="5" t="s">
        <v>33</v>
      </c>
      <c r="F18" s="6">
        <v>6.9690000000000003</v>
      </c>
      <c r="G18" s="6"/>
      <c r="H18" s="36"/>
    </row>
    <row r="19" spans="1:8" ht="41.25" customHeight="1" x14ac:dyDescent="0.25">
      <c r="A19" s="35" t="s">
        <v>34</v>
      </c>
      <c r="B19" s="2" t="s">
        <v>20</v>
      </c>
      <c r="C19" s="3" t="s">
        <v>35</v>
      </c>
      <c r="D19" s="4" t="s">
        <v>36</v>
      </c>
      <c r="E19" s="5" t="s">
        <v>33</v>
      </c>
      <c r="F19" s="6">
        <v>348.45</v>
      </c>
      <c r="G19" s="6"/>
      <c r="H19" s="36"/>
    </row>
    <row r="20" spans="1:8" ht="47.25" customHeight="1" x14ac:dyDescent="0.25">
      <c r="A20" s="35" t="s">
        <v>37</v>
      </c>
      <c r="B20" s="2" t="s">
        <v>20</v>
      </c>
      <c r="C20" s="3" t="s">
        <v>38</v>
      </c>
      <c r="D20" s="4" t="s">
        <v>39</v>
      </c>
      <c r="E20" s="5" t="s">
        <v>33</v>
      </c>
      <c r="F20" s="6">
        <v>6.9690000000000003</v>
      </c>
      <c r="G20" s="6"/>
      <c r="H20" s="36"/>
    </row>
    <row r="21" spans="1:8" ht="15.75" x14ac:dyDescent="0.25">
      <c r="A21" s="28"/>
      <c r="B21" s="29" t="s">
        <v>14</v>
      </c>
      <c r="C21" s="30" t="s">
        <v>40</v>
      </c>
      <c r="D21" s="30" t="s">
        <v>41</v>
      </c>
      <c r="E21" s="31"/>
      <c r="F21" s="31"/>
      <c r="G21" s="31"/>
      <c r="H21" s="32">
        <f>BI21</f>
        <v>0</v>
      </c>
    </row>
    <row r="22" spans="1:8" x14ac:dyDescent="0.25">
      <c r="A22" s="28"/>
      <c r="B22" s="29" t="s">
        <v>14</v>
      </c>
      <c r="C22" s="33" t="s">
        <v>42</v>
      </c>
      <c r="D22" s="33" t="s">
        <v>43</v>
      </c>
      <c r="E22" s="31"/>
      <c r="F22" s="31"/>
      <c r="G22" s="31"/>
      <c r="H22" s="34">
        <f>BI22</f>
        <v>0</v>
      </c>
    </row>
    <row r="23" spans="1:8" ht="49.5" customHeight="1" x14ac:dyDescent="0.25">
      <c r="A23" s="35" t="s">
        <v>44</v>
      </c>
      <c r="B23" s="2" t="s">
        <v>20</v>
      </c>
      <c r="C23" s="3" t="s">
        <v>45</v>
      </c>
      <c r="D23" s="4" t="s">
        <v>46</v>
      </c>
      <c r="E23" s="5" t="s">
        <v>47</v>
      </c>
      <c r="F23" s="6">
        <v>458.33300000000003</v>
      </c>
      <c r="G23" s="6"/>
      <c r="H23" s="36"/>
    </row>
    <row r="24" spans="1:8" ht="47.25" customHeight="1" x14ac:dyDescent="0.25">
      <c r="A24" s="35" t="s">
        <v>48</v>
      </c>
      <c r="B24" s="2" t="s">
        <v>20</v>
      </c>
      <c r="C24" s="3" t="s">
        <v>49</v>
      </c>
      <c r="D24" s="4" t="s">
        <v>50</v>
      </c>
      <c r="E24" s="5" t="s">
        <v>47</v>
      </c>
      <c r="F24" s="6">
        <v>458.33300000000003</v>
      </c>
      <c r="G24" s="6"/>
      <c r="H24" s="36"/>
    </row>
    <row r="25" spans="1:8" ht="49.5" customHeight="1" x14ac:dyDescent="0.25">
      <c r="A25" s="37" t="s">
        <v>17</v>
      </c>
      <c r="B25" s="7" t="s">
        <v>51</v>
      </c>
      <c r="C25" s="8" t="s">
        <v>52</v>
      </c>
      <c r="D25" s="9" t="s">
        <v>53</v>
      </c>
      <c r="E25" s="10" t="s">
        <v>54</v>
      </c>
      <c r="F25" s="11">
        <v>18.149999999999999</v>
      </c>
      <c r="G25" s="11"/>
      <c r="H25" s="38"/>
    </row>
    <row r="26" spans="1:8" ht="60.75" customHeight="1" x14ac:dyDescent="0.25">
      <c r="A26" s="35" t="s">
        <v>55</v>
      </c>
      <c r="B26" s="2" t="s">
        <v>20</v>
      </c>
      <c r="C26" s="3" t="s">
        <v>56</v>
      </c>
      <c r="D26" s="4" t="s">
        <v>57</v>
      </c>
      <c r="E26" s="5" t="s">
        <v>54</v>
      </c>
      <c r="F26" s="6">
        <v>16.5</v>
      </c>
      <c r="G26" s="6"/>
      <c r="H26" s="36"/>
    </row>
    <row r="27" spans="1:8" ht="48.75" customHeight="1" x14ac:dyDescent="0.25">
      <c r="A27" s="35" t="s">
        <v>58</v>
      </c>
      <c r="B27" s="2" t="s">
        <v>20</v>
      </c>
      <c r="C27" s="3" t="s">
        <v>59</v>
      </c>
      <c r="D27" s="4" t="s">
        <v>60</v>
      </c>
      <c r="E27" s="5" t="s">
        <v>33</v>
      </c>
      <c r="F27" s="6">
        <v>9.5749999999999993</v>
      </c>
      <c r="G27" s="6"/>
      <c r="H27" s="36"/>
    </row>
    <row r="28" spans="1:8" x14ac:dyDescent="0.25">
      <c r="A28" s="28"/>
      <c r="B28" s="29" t="s">
        <v>14</v>
      </c>
      <c r="C28" s="33" t="s">
        <v>61</v>
      </c>
      <c r="D28" s="33" t="s">
        <v>62</v>
      </c>
      <c r="E28" s="31"/>
      <c r="F28" s="31"/>
      <c r="G28" s="31"/>
      <c r="H28" s="34">
        <f>BI28</f>
        <v>0</v>
      </c>
    </row>
    <row r="29" spans="1:8" ht="46.5" customHeight="1" x14ac:dyDescent="0.25">
      <c r="A29" s="35" t="s">
        <v>63</v>
      </c>
      <c r="B29" s="2" t="s">
        <v>20</v>
      </c>
      <c r="C29" s="3" t="s">
        <v>64</v>
      </c>
      <c r="D29" s="4" t="s">
        <v>65</v>
      </c>
      <c r="E29" s="5" t="s">
        <v>23</v>
      </c>
      <c r="F29" s="6">
        <v>360</v>
      </c>
      <c r="G29" s="6"/>
      <c r="H29" s="36"/>
    </row>
    <row r="30" spans="1:8" ht="34.5" customHeight="1" x14ac:dyDescent="0.25">
      <c r="A30" s="35" t="s">
        <v>66</v>
      </c>
      <c r="B30" s="2" t="s">
        <v>20</v>
      </c>
      <c r="C30" s="3" t="s">
        <v>67</v>
      </c>
      <c r="D30" s="4" t="s">
        <v>68</v>
      </c>
      <c r="E30" s="5" t="s">
        <v>69</v>
      </c>
      <c r="F30" s="6">
        <v>1</v>
      </c>
      <c r="G30" s="6"/>
      <c r="H30" s="36"/>
    </row>
    <row r="31" spans="1:8" ht="51.75" customHeight="1" x14ac:dyDescent="0.25">
      <c r="A31" s="35" t="s">
        <v>70</v>
      </c>
      <c r="B31" s="2" t="s">
        <v>20</v>
      </c>
      <c r="C31" s="3" t="s">
        <v>71</v>
      </c>
      <c r="D31" s="4" t="s">
        <v>72</v>
      </c>
      <c r="E31" s="5" t="s">
        <v>23</v>
      </c>
      <c r="F31" s="6">
        <v>360</v>
      </c>
      <c r="G31" s="6"/>
      <c r="H31" s="36"/>
    </row>
    <row r="32" spans="1:8" ht="39" customHeight="1" x14ac:dyDescent="0.25">
      <c r="A32" s="35" t="s">
        <v>73</v>
      </c>
      <c r="B32" s="2" t="s">
        <v>20</v>
      </c>
      <c r="C32" s="3" t="s">
        <v>74</v>
      </c>
      <c r="D32" s="4" t="s">
        <v>75</v>
      </c>
      <c r="E32" s="5" t="s">
        <v>33</v>
      </c>
      <c r="F32" s="6">
        <v>2.4630000000000001</v>
      </c>
      <c r="G32" s="6"/>
      <c r="H32" s="36"/>
    </row>
    <row r="33" spans="1:8" x14ac:dyDescent="0.25">
      <c r="A33" s="28"/>
      <c r="B33" s="29" t="s">
        <v>14</v>
      </c>
      <c r="C33" s="33" t="s">
        <v>76</v>
      </c>
      <c r="D33" s="33" t="s">
        <v>77</v>
      </c>
      <c r="E33" s="31"/>
      <c r="F33" s="31"/>
      <c r="G33" s="31"/>
      <c r="H33" s="34">
        <f>BI33</f>
        <v>0</v>
      </c>
    </row>
    <row r="34" spans="1:8" ht="38.25" customHeight="1" x14ac:dyDescent="0.25">
      <c r="A34" s="35" t="s">
        <v>78</v>
      </c>
      <c r="B34" s="2" t="s">
        <v>20</v>
      </c>
      <c r="C34" s="3" t="s">
        <v>79</v>
      </c>
      <c r="D34" s="4" t="s">
        <v>80</v>
      </c>
      <c r="E34" s="5" t="s">
        <v>47</v>
      </c>
      <c r="F34" s="6">
        <v>150</v>
      </c>
      <c r="G34" s="6"/>
      <c r="H34" s="36"/>
    </row>
    <row r="35" spans="1:8" ht="37.5" customHeight="1" x14ac:dyDescent="0.25">
      <c r="A35" s="37" t="s">
        <v>81</v>
      </c>
      <c r="B35" s="7" t="s">
        <v>51</v>
      </c>
      <c r="C35" s="8" t="s">
        <v>82</v>
      </c>
      <c r="D35" s="9" t="s">
        <v>83</v>
      </c>
      <c r="E35" s="10" t="s">
        <v>47</v>
      </c>
      <c r="F35" s="11">
        <v>150</v>
      </c>
      <c r="G35" s="11"/>
      <c r="H35" s="38"/>
    </row>
    <row r="36" spans="1:8" ht="49.5" customHeight="1" x14ac:dyDescent="0.25">
      <c r="A36" s="35" t="s">
        <v>84</v>
      </c>
      <c r="B36" s="2" t="s">
        <v>20</v>
      </c>
      <c r="C36" s="3" t="s">
        <v>85</v>
      </c>
      <c r="D36" s="4" t="s">
        <v>86</v>
      </c>
      <c r="E36" s="5" t="s">
        <v>87</v>
      </c>
      <c r="F36" s="6">
        <v>667.5</v>
      </c>
      <c r="G36" s="6"/>
      <c r="H36" s="36"/>
    </row>
    <row r="37" spans="1:8" ht="48" customHeight="1" x14ac:dyDescent="0.25">
      <c r="A37" s="35" t="s">
        <v>88</v>
      </c>
      <c r="B37" s="2" t="s">
        <v>20</v>
      </c>
      <c r="C37" s="3" t="s">
        <v>89</v>
      </c>
      <c r="D37" s="4" t="s">
        <v>90</v>
      </c>
      <c r="E37" s="5" t="s">
        <v>91</v>
      </c>
      <c r="F37" s="6">
        <v>17.576000000000001</v>
      </c>
      <c r="G37" s="6"/>
      <c r="H37" s="36"/>
    </row>
    <row r="38" spans="1:8" x14ac:dyDescent="0.25">
      <c r="A38" s="28"/>
      <c r="B38" s="29" t="s">
        <v>14</v>
      </c>
      <c r="C38" s="33" t="s">
        <v>92</v>
      </c>
      <c r="D38" s="33" t="s">
        <v>93</v>
      </c>
      <c r="E38" s="31"/>
      <c r="F38" s="31"/>
      <c r="G38" s="31"/>
      <c r="H38" s="34">
        <f>BI38</f>
        <v>0</v>
      </c>
    </row>
    <row r="39" spans="1:8" ht="46.5" customHeight="1" x14ac:dyDescent="0.25">
      <c r="A39" s="35" t="s">
        <v>94</v>
      </c>
      <c r="B39" s="2" t="s">
        <v>20</v>
      </c>
      <c r="C39" s="3" t="s">
        <v>95</v>
      </c>
      <c r="D39" s="4" t="s">
        <v>96</v>
      </c>
      <c r="E39" s="5" t="s">
        <v>23</v>
      </c>
      <c r="F39" s="6">
        <v>290</v>
      </c>
      <c r="G39" s="6"/>
      <c r="H39" s="36"/>
    </row>
    <row r="40" spans="1:8" ht="43.5" customHeight="1" x14ac:dyDescent="0.25">
      <c r="A40" s="35" t="s">
        <v>97</v>
      </c>
      <c r="B40" s="2" t="s">
        <v>20</v>
      </c>
      <c r="C40" s="3" t="s">
        <v>98</v>
      </c>
      <c r="D40" s="4" t="s">
        <v>99</v>
      </c>
      <c r="E40" s="5" t="s">
        <v>23</v>
      </c>
      <c r="F40" s="6">
        <v>600</v>
      </c>
      <c r="G40" s="6"/>
      <c r="H40" s="36"/>
    </row>
    <row r="41" spans="1:8" ht="47.25" customHeight="1" x14ac:dyDescent="0.25">
      <c r="A41" s="35" t="s">
        <v>100</v>
      </c>
      <c r="B41" s="2" t="s">
        <v>20</v>
      </c>
      <c r="C41" s="3" t="s">
        <v>101</v>
      </c>
      <c r="D41" s="4" t="s">
        <v>102</v>
      </c>
      <c r="E41" s="5" t="s">
        <v>23</v>
      </c>
      <c r="F41" s="6">
        <v>600</v>
      </c>
      <c r="G41" s="6"/>
      <c r="H41" s="36"/>
    </row>
    <row r="42" spans="1:8" ht="46.5" customHeight="1" thickBot="1" x14ac:dyDescent="0.3">
      <c r="A42" s="39" t="s">
        <v>103</v>
      </c>
      <c r="B42" s="40" t="s">
        <v>20</v>
      </c>
      <c r="C42" s="41" t="s">
        <v>104</v>
      </c>
      <c r="D42" s="42" t="s">
        <v>105</v>
      </c>
      <c r="E42" s="43" t="s">
        <v>23</v>
      </c>
      <c r="F42" s="44">
        <v>4.8</v>
      </c>
      <c r="G42" s="44"/>
      <c r="H42" s="45"/>
    </row>
    <row r="45" spans="1:8" ht="157.5" x14ac:dyDescent="0.25">
      <c r="B45" s="46"/>
      <c r="D45" s="48" t="s">
        <v>109</v>
      </c>
    </row>
    <row r="46" spans="1:8" x14ac:dyDescent="0.25">
      <c r="B46" s="47"/>
      <c r="D46" s="47"/>
    </row>
    <row r="48" spans="1:8" ht="16.5" x14ac:dyDescent="0.3">
      <c r="B48" s="49" t="s">
        <v>108</v>
      </c>
      <c r="C48" s="49"/>
      <c r="D48" s="49"/>
      <c r="E48" s="49"/>
    </row>
  </sheetData>
  <mergeCells count="1">
    <mergeCell ref="C4:F4"/>
  </mergeCells>
  <pageMargins left="0.25" right="0.25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2019-07-02T07:57:49Z</dcterms:modified>
</cp:coreProperties>
</file>