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to65987\Desktop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67" i="1" l="1"/>
  <c r="G68" i="1"/>
  <c r="G34" i="1" l="1"/>
  <c r="G50" i="1"/>
  <c r="G51" i="1"/>
  <c r="G52" i="1"/>
  <c r="D20" i="1" l="1"/>
  <c r="D16" i="1" l="1"/>
  <c r="E20" i="1" l="1"/>
  <c r="E16" i="1"/>
  <c r="G55" i="1" l="1"/>
  <c r="G56" i="1" l="1"/>
  <c r="G57" i="1"/>
  <c r="G58" i="1"/>
  <c r="G54" i="1"/>
  <c r="F17" i="1" l="1"/>
  <c r="F18" i="1"/>
  <c r="G35" i="1"/>
  <c r="F13" i="1" s="1"/>
  <c r="F16" i="1" l="1"/>
  <c r="F20" i="1"/>
  <c r="F21" i="1" l="1"/>
</calcChain>
</file>

<file path=xl/sharedStrings.xml><?xml version="1.0" encoding="utf-8"?>
<sst xmlns="http://schemas.openxmlformats.org/spreadsheetml/2006/main" count="69" uniqueCount="54">
  <si>
    <t>Bežné príjmy</t>
  </si>
  <si>
    <t>Kapitálové príjmy</t>
  </si>
  <si>
    <t>Spolu:</t>
  </si>
  <si>
    <t xml:space="preserve">Bežné výdavky </t>
  </si>
  <si>
    <t>Kapitálové výdavky</t>
  </si>
  <si>
    <t>Schválený rozpočet</t>
  </si>
  <si>
    <t>Návrh na úpravu</t>
  </si>
  <si>
    <t>Rozdiel</t>
  </si>
  <si>
    <t>Bežné výdavky</t>
  </si>
  <si>
    <t>Rozdiel:</t>
  </si>
  <si>
    <t>01.1.1</t>
  </si>
  <si>
    <t>Rozpočet mesta na roky 2017-2019 bol zostavený v zmysle §10 zákona  č.583/2004 Z. z. o rozpočtových pravidlách</t>
  </si>
  <si>
    <t>územnej samosprávy v znení neskorších  predpisov a bol schválený uznesením MsZ č. 391/2016 zo dňa  9. 12. 2016.</t>
  </si>
  <si>
    <t xml:space="preserve">V príjmovej  i výdavkovej časti bol vo finančnom objeme 6 901,9 tis. €. </t>
  </si>
  <si>
    <t>Spracoval: Ing. Švistun Ladislav</t>
  </si>
  <si>
    <t>Rozpočet</t>
  </si>
  <si>
    <t>10.5.0</t>
  </si>
  <si>
    <t>09.</t>
  </si>
  <si>
    <t>Príjmy z finančných operácií</t>
  </si>
  <si>
    <t>Výdavky z finančných operácií</t>
  </si>
  <si>
    <t>Dôvodová správa k III. úprave rozpočtu Mesta Kráľovský Chlmec na roky 2017-2019</t>
  </si>
  <si>
    <t>Návrh na III. úpravu</t>
  </si>
  <si>
    <t>V Kráľovskom Chlmci dňa</t>
  </si>
  <si>
    <t xml:space="preserve">I. úprava rozpočtu bola schválená uznesením MsZ č. 480/2017 zo dňa 3.3.2017. </t>
  </si>
  <si>
    <t>II. úprava rozpočtu bola schválená uznesením MsZ č.518/2017 zo dňa 31.5.2017.</t>
  </si>
  <si>
    <t>Rozpočet po II. úpr.</t>
  </si>
  <si>
    <t>Dotácia na výkon terénnej sociálnej práce</t>
  </si>
  <si>
    <t>Terénna sociálna práca</t>
  </si>
  <si>
    <t>mzdy a platy</t>
  </si>
  <si>
    <t>zákonné poistenie</t>
  </si>
  <si>
    <t>tovary a služby</t>
  </si>
  <si>
    <t>10.7.0.3</t>
  </si>
  <si>
    <t>Komunitné centrum</t>
  </si>
  <si>
    <t>Dotácia na komunitné centrum</t>
  </si>
  <si>
    <t>Nenormatívne prostriedky ZŠ Hunyadiho</t>
  </si>
  <si>
    <t>Projektová dokumentácia, spoluúčasť</t>
  </si>
  <si>
    <t>Projekt vzdelávanie ped. zamest. -Interreg</t>
  </si>
  <si>
    <t>Územný plán mesta</t>
  </si>
  <si>
    <t>Mesto bolo úspešné v projekte na financovanie komunitného centra do roku 2019. Na rok 2017 príjme dotáciu vo výške</t>
  </si>
  <si>
    <t>11,5 tis.€.</t>
  </si>
  <si>
    <t>Na projekt Terénna sociálna práca, ktorý bude taktiež realizovaný do roku 2019 príjme na rok 2017 dotáciu vo výške 13,7</t>
  </si>
  <si>
    <t>tis.€.</t>
  </si>
  <si>
    <t xml:space="preserve">Výdavky na činnosť komunitného centra sú z časti kryté z dotácie. Nekryté sú  výdavky na tovary a služby vo výške cca. </t>
  </si>
  <si>
    <t>tisíc € a sklz jedného mesiaca, pokiaľ sa výdavky refundujú vo výške cca.2,8 tis.€</t>
  </si>
  <si>
    <t xml:space="preserve">Výdavky na výkon terénnej sociálnej práce sú z časti kryté z dotácie. Nekryté sú  výdavky na tovary a služby vo výške cca. </t>
  </si>
  <si>
    <t>tisíc € a sklz jedného mesiaca, pokiaľ sa výdavky refundujú vo výške cca. 3,4 tis.€</t>
  </si>
  <si>
    <t>Mesto tvorí na položke 716 správa MsÚ rezervu pre zabezpečenie spoluúčasti v projektoch na prostriedky EÚ  a na</t>
  </si>
  <si>
    <t xml:space="preserve">vypracovanie projektovej dokumentácie ako aj na vlastné investičné akcie. Úpravou sa zníži rozpočtovaná  čiastka vo </t>
  </si>
  <si>
    <t>Zmena územného plánu si vyžiada výdavky vo výške 3,0 tis. €.</t>
  </si>
  <si>
    <t>Projekt vzdelávania pedagogických zamestnancov Interreg pre ZŠ Hunyadiho v hodnote 83 tis. €  bude financovaný</t>
  </si>
  <si>
    <t>mestom až do ukončenia projektu, kedy dôjde k refundácii výdavkov. V roku 2017 budú výdavky vo výške 34,0 tis. €.</t>
  </si>
  <si>
    <t>Dotácia na chránenú dielňu</t>
  </si>
  <si>
    <t>Na vytvorenie chránenej dielne dostane mesto od ÚPSVaR dotáciu vo výške 12 tis.€.</t>
  </si>
  <si>
    <t>výške 40,7 tis.€  ( po II. úprave) na 6,8 tis.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</si>
</sst>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0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Fill="1" applyBorder="1"/>
    <xf numFmtId="164" fontId="0" fillId="0" borderId="0" xfId="0" applyNumberFormat="1" applyBorder="1"/>
    <xf numFmtId="49" fontId="0" fillId="0" borderId="1" xfId="0" applyNumberFormat="1" applyBorder="1"/>
    <xf numFmtId="0" fontId="1" fillId="0" borderId="0" xfId="0" applyFont="1" applyBorder="1"/>
    <xf numFmtId="0" fontId="3" fillId="0" borderId="0" xfId="0" applyFont="1"/>
    <xf numFmtId="49" fontId="0" fillId="0" borderId="0" xfId="0" applyNumberFormat="1" applyBorder="1"/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1" xfId="0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0" fontId="0" fillId="0" borderId="0" xfId="0" applyFont="1"/>
    <xf numFmtId="0" fontId="0" fillId="0" borderId="0" xfId="0" applyFont="1" applyBorder="1"/>
    <xf numFmtId="4" fontId="0" fillId="0" borderId="1" xfId="0" applyNumberFormat="1" applyBorder="1"/>
    <xf numFmtId="0" fontId="4" fillId="2" borderId="1" xfId="0" applyFont="1" applyFill="1" applyBorder="1"/>
    <xf numFmtId="164" fontId="0" fillId="0" borderId="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71"/>
  <sheetViews>
    <sheetView tabSelected="1" topLeftCell="A49" workbookViewId="0">
      <selection activeCell="D78" sqref="D78"/>
    </sheetView>
  </sheetViews>
  <sheetFormatPr defaultRowHeight="15" x14ac:dyDescent="0.25"/>
  <cols>
    <col min="1" max="1" width="1.7109375" customWidth="1"/>
    <col min="2" max="2" width="7.28515625" customWidth="1"/>
    <col min="3" max="3" width="41.140625" customWidth="1"/>
    <col min="4" max="4" width="17.28515625" customWidth="1"/>
    <col min="5" max="5" width="17.140625" customWidth="1"/>
    <col min="6" max="6" width="7.28515625" customWidth="1"/>
    <col min="7" max="7" width="7.7109375" customWidth="1"/>
  </cols>
  <sheetData>
    <row r="4" spans="2:10" x14ac:dyDescent="0.25">
      <c r="C4" s="2" t="s">
        <v>20</v>
      </c>
      <c r="D4" s="1"/>
      <c r="E4" s="1"/>
      <c r="F4" s="1"/>
      <c r="G4" s="1"/>
      <c r="H4" s="1"/>
      <c r="I4" s="1"/>
      <c r="J4" s="1"/>
    </row>
    <row r="6" spans="2:10" x14ac:dyDescent="0.25">
      <c r="B6" s="14" t="s">
        <v>11</v>
      </c>
    </row>
    <row r="7" spans="2:10" x14ac:dyDescent="0.25">
      <c r="B7" t="s">
        <v>12</v>
      </c>
    </row>
    <row r="8" spans="2:10" x14ac:dyDescent="0.25">
      <c r="B8" t="s">
        <v>13</v>
      </c>
    </row>
    <row r="9" spans="2:10" x14ac:dyDescent="0.25">
      <c r="B9" t="s">
        <v>23</v>
      </c>
    </row>
    <row r="10" spans="2:10" x14ac:dyDescent="0.25">
      <c r="B10" t="s">
        <v>24</v>
      </c>
    </row>
    <row r="12" spans="2:10" x14ac:dyDescent="0.25">
      <c r="C12" s="3"/>
      <c r="D12" s="3" t="s">
        <v>25</v>
      </c>
      <c r="E12" s="3" t="s">
        <v>21</v>
      </c>
      <c r="F12" s="3" t="s">
        <v>7</v>
      </c>
    </row>
    <row r="13" spans="2:10" x14ac:dyDescent="0.25">
      <c r="C13" s="3" t="s">
        <v>0</v>
      </c>
      <c r="D13" s="5">
        <v>5605.5</v>
      </c>
      <c r="E13" s="23">
        <v>5642.7</v>
      </c>
      <c r="F13" s="5">
        <f>SUM(G33:G35)</f>
        <v>37.200000000000003</v>
      </c>
    </row>
    <row r="14" spans="2:10" x14ac:dyDescent="0.25">
      <c r="C14" s="3" t="s">
        <v>1</v>
      </c>
      <c r="D14" s="5">
        <v>1230.8</v>
      </c>
      <c r="E14" s="23">
        <v>1230.8</v>
      </c>
      <c r="F14" s="5">
        <v>0</v>
      </c>
    </row>
    <row r="15" spans="2:10" x14ac:dyDescent="0.25">
      <c r="C15" s="3" t="s">
        <v>18</v>
      </c>
      <c r="D15" s="5">
        <v>839.3</v>
      </c>
      <c r="E15" s="3">
        <v>839.3</v>
      </c>
      <c r="F15" s="5">
        <v>0</v>
      </c>
    </row>
    <row r="16" spans="2:10" x14ac:dyDescent="0.25">
      <c r="C16" s="4" t="s">
        <v>2</v>
      </c>
      <c r="D16" s="6">
        <f>SUM(D13:D15)</f>
        <v>7675.6</v>
      </c>
      <c r="E16" s="6">
        <f>SUM(E13:E15)</f>
        <v>7712.8</v>
      </c>
      <c r="F16" s="9">
        <f>SUM(F13:F14)</f>
        <v>37.200000000000003</v>
      </c>
    </row>
    <row r="17" spans="2:7" x14ac:dyDescent="0.25">
      <c r="C17" s="3" t="s">
        <v>3</v>
      </c>
      <c r="D17" s="5">
        <v>5419.1</v>
      </c>
      <c r="E17" s="23">
        <v>5487.2</v>
      </c>
      <c r="F17" s="8">
        <f>SUM(G50:G58)</f>
        <v>68.099999999999994</v>
      </c>
    </row>
    <row r="18" spans="2:7" x14ac:dyDescent="0.25">
      <c r="C18" s="3" t="s">
        <v>4</v>
      </c>
      <c r="D18" s="5">
        <v>1819.2</v>
      </c>
      <c r="E18" s="23">
        <v>1788.3</v>
      </c>
      <c r="F18" s="8">
        <f>SUM(G67:G68)</f>
        <v>-30.900000000000006</v>
      </c>
    </row>
    <row r="19" spans="2:7" x14ac:dyDescent="0.25">
      <c r="C19" s="3" t="s">
        <v>19</v>
      </c>
      <c r="D19" s="5">
        <v>437.3</v>
      </c>
      <c r="E19" s="3">
        <v>437.3</v>
      </c>
      <c r="F19" s="8">
        <v>0</v>
      </c>
    </row>
    <row r="20" spans="2:7" x14ac:dyDescent="0.25">
      <c r="C20" s="4" t="s">
        <v>2</v>
      </c>
      <c r="D20" s="6">
        <f>SUM(D17:D19)</f>
        <v>7675.6</v>
      </c>
      <c r="E20" s="6">
        <f>SUM(E17:E19)</f>
        <v>7712.8</v>
      </c>
      <c r="F20" s="9">
        <f>SUM(F17:F18)</f>
        <v>37.199999999999989</v>
      </c>
    </row>
    <row r="21" spans="2:7" x14ac:dyDescent="0.25">
      <c r="C21" s="10" t="s">
        <v>9</v>
      </c>
      <c r="D21" s="3"/>
      <c r="E21" s="3"/>
      <c r="F21" s="9">
        <f>SUM(F16-F20)</f>
        <v>1.4210854715202004E-14</v>
      </c>
    </row>
    <row r="22" spans="2:7" x14ac:dyDescent="0.25">
      <c r="C22" s="19"/>
      <c r="D22" s="7"/>
      <c r="E22" s="7"/>
      <c r="F22" s="20"/>
    </row>
    <row r="23" spans="2:7" x14ac:dyDescent="0.25">
      <c r="C23" s="19"/>
      <c r="D23" s="7"/>
      <c r="E23" s="7"/>
      <c r="F23" s="20"/>
    </row>
    <row r="24" spans="2:7" x14ac:dyDescent="0.25">
      <c r="B24" s="1" t="s">
        <v>0</v>
      </c>
      <c r="C24" s="19"/>
      <c r="D24" s="7"/>
      <c r="E24" s="7"/>
      <c r="F24" s="20"/>
    </row>
    <row r="25" spans="2:7" x14ac:dyDescent="0.25">
      <c r="B25" s="1"/>
      <c r="C25" s="19"/>
      <c r="D25" s="7"/>
      <c r="E25" s="7"/>
      <c r="F25" s="20"/>
    </row>
    <row r="26" spans="2:7" x14ac:dyDescent="0.25">
      <c r="B26" s="21" t="s">
        <v>52</v>
      </c>
      <c r="C26" s="19"/>
      <c r="D26" s="7"/>
      <c r="E26" s="7"/>
      <c r="F26" s="20"/>
    </row>
    <row r="27" spans="2:7" x14ac:dyDescent="0.25">
      <c r="B27" s="21" t="s">
        <v>38</v>
      </c>
      <c r="C27" s="19"/>
      <c r="D27" s="7"/>
      <c r="E27" s="7"/>
      <c r="F27" s="20"/>
    </row>
    <row r="28" spans="2:7" x14ac:dyDescent="0.25">
      <c r="B28" s="21" t="s">
        <v>39</v>
      </c>
      <c r="C28" s="19"/>
      <c r="D28" s="7"/>
      <c r="E28" s="7"/>
      <c r="F28" s="20"/>
    </row>
    <row r="29" spans="2:7" x14ac:dyDescent="0.25">
      <c r="B29" s="21" t="s">
        <v>40</v>
      </c>
      <c r="C29" s="19"/>
      <c r="D29" s="7"/>
      <c r="E29" s="7"/>
      <c r="F29" s="20"/>
    </row>
    <row r="30" spans="2:7" x14ac:dyDescent="0.25">
      <c r="B30" s="21" t="s">
        <v>41</v>
      </c>
      <c r="C30" s="19"/>
      <c r="D30" s="7"/>
      <c r="E30" s="7"/>
      <c r="F30" s="20"/>
    </row>
    <row r="32" spans="2:7" x14ac:dyDescent="0.25">
      <c r="B32" s="3"/>
      <c r="C32" s="4" t="s">
        <v>0</v>
      </c>
      <c r="D32" s="3" t="s">
        <v>15</v>
      </c>
      <c r="E32" s="3" t="s">
        <v>6</v>
      </c>
      <c r="F32" s="3"/>
      <c r="G32" s="3" t="s">
        <v>7</v>
      </c>
    </row>
    <row r="33" spans="2:7" x14ac:dyDescent="0.25">
      <c r="B33" s="18">
        <v>312</v>
      </c>
      <c r="C33" s="18" t="s">
        <v>51</v>
      </c>
      <c r="D33" s="25">
        <v>0</v>
      </c>
      <c r="E33" s="25">
        <v>12</v>
      </c>
      <c r="F33" s="25"/>
      <c r="G33" s="8">
        <f t="shared" ref="G33:G35" si="0">SUM(E33-D33)</f>
        <v>12</v>
      </c>
    </row>
    <row r="34" spans="2:7" x14ac:dyDescent="0.25">
      <c r="B34" s="3">
        <v>312</v>
      </c>
      <c r="C34" s="18" t="s">
        <v>33</v>
      </c>
      <c r="D34" s="8">
        <v>0</v>
      </c>
      <c r="E34" s="8">
        <v>11.5</v>
      </c>
      <c r="F34" s="8"/>
      <c r="G34" s="8">
        <f t="shared" si="0"/>
        <v>11.5</v>
      </c>
    </row>
    <row r="35" spans="2:7" x14ac:dyDescent="0.25">
      <c r="B35" s="3">
        <v>312</v>
      </c>
      <c r="C35" s="18" t="s">
        <v>26</v>
      </c>
      <c r="D35" s="8">
        <v>0</v>
      </c>
      <c r="E35" s="8">
        <v>13.7</v>
      </c>
      <c r="F35" s="3"/>
      <c r="G35" s="8">
        <f t="shared" si="0"/>
        <v>13.7</v>
      </c>
    </row>
    <row r="36" spans="2:7" x14ac:dyDescent="0.25">
      <c r="B36" s="7"/>
      <c r="C36" s="22"/>
      <c r="D36" s="11"/>
      <c r="E36" s="11"/>
      <c r="F36" s="7"/>
      <c r="G36" s="11"/>
    </row>
    <row r="37" spans="2:7" x14ac:dyDescent="0.25">
      <c r="B37" s="7"/>
      <c r="C37" s="7"/>
      <c r="D37" s="11"/>
      <c r="E37" s="11"/>
      <c r="F37" s="11"/>
      <c r="G37" s="11"/>
    </row>
    <row r="38" spans="2:7" x14ac:dyDescent="0.25">
      <c r="B38" s="13" t="s">
        <v>8</v>
      </c>
      <c r="C38" s="7"/>
      <c r="D38" s="11"/>
      <c r="E38" s="11"/>
      <c r="F38" s="11"/>
      <c r="G38" s="11"/>
    </row>
    <row r="39" spans="2:7" x14ac:dyDescent="0.25">
      <c r="B39" s="13"/>
      <c r="C39" s="7"/>
      <c r="D39" s="11"/>
      <c r="E39" s="11"/>
      <c r="F39" s="11"/>
      <c r="G39" s="11"/>
    </row>
    <row r="40" spans="2:7" x14ac:dyDescent="0.25">
      <c r="B40" s="22" t="s">
        <v>42</v>
      </c>
      <c r="C40" s="7"/>
      <c r="D40" s="11"/>
      <c r="E40" s="11"/>
      <c r="F40" s="11"/>
      <c r="G40" s="11"/>
    </row>
    <row r="41" spans="2:7" x14ac:dyDescent="0.25">
      <c r="B41" s="22" t="s">
        <v>43</v>
      </c>
      <c r="C41" s="7"/>
      <c r="D41" s="11"/>
      <c r="E41" s="11"/>
      <c r="F41" s="11"/>
      <c r="G41" s="11"/>
    </row>
    <row r="42" spans="2:7" x14ac:dyDescent="0.25">
      <c r="B42" s="22" t="s">
        <v>44</v>
      </c>
      <c r="C42" s="7"/>
      <c r="D42" s="11"/>
      <c r="E42" s="11"/>
      <c r="F42" s="11"/>
      <c r="G42" s="11"/>
    </row>
    <row r="43" spans="2:7" x14ac:dyDescent="0.25">
      <c r="B43" s="22" t="s">
        <v>45</v>
      </c>
      <c r="C43" s="7"/>
      <c r="D43" s="11"/>
      <c r="E43" s="11"/>
      <c r="F43" s="11"/>
      <c r="G43" s="11"/>
    </row>
    <row r="44" spans="2:7" x14ac:dyDescent="0.25">
      <c r="B44" s="16" t="s">
        <v>49</v>
      </c>
      <c r="C44" s="7"/>
      <c r="D44" s="11"/>
      <c r="E44" s="11"/>
      <c r="F44" s="11"/>
      <c r="G44" s="11"/>
    </row>
    <row r="45" spans="2:7" x14ac:dyDescent="0.25">
      <c r="B45" s="22" t="s">
        <v>50</v>
      </c>
      <c r="C45" s="7"/>
      <c r="D45" s="11"/>
      <c r="E45" s="11"/>
      <c r="F45" s="11"/>
      <c r="G45" s="11"/>
    </row>
    <row r="46" spans="2:7" x14ac:dyDescent="0.25">
      <c r="B46" s="22"/>
      <c r="C46" s="7"/>
      <c r="D46" s="11"/>
      <c r="E46" s="11"/>
      <c r="F46" s="11"/>
      <c r="G46" s="11"/>
    </row>
    <row r="48" spans="2:7" x14ac:dyDescent="0.25">
      <c r="B48" s="3"/>
      <c r="C48" s="4" t="s">
        <v>8</v>
      </c>
      <c r="D48" s="3" t="s">
        <v>5</v>
      </c>
      <c r="E48" s="3" t="s">
        <v>6</v>
      </c>
      <c r="F48" s="3"/>
      <c r="G48" s="3" t="s">
        <v>7</v>
      </c>
    </row>
    <row r="49" spans="2:7" x14ac:dyDescent="0.25">
      <c r="B49" s="12" t="s">
        <v>16</v>
      </c>
      <c r="C49" s="4" t="s">
        <v>32</v>
      </c>
      <c r="D49" s="3"/>
      <c r="E49" s="3"/>
      <c r="F49" s="3"/>
      <c r="G49" s="3"/>
    </row>
    <row r="50" spans="2:7" x14ac:dyDescent="0.25">
      <c r="B50" s="3"/>
      <c r="C50" s="24" t="s">
        <v>28</v>
      </c>
      <c r="D50" s="3">
        <v>0</v>
      </c>
      <c r="E50" s="3">
        <v>10.3</v>
      </c>
      <c r="F50" s="3"/>
      <c r="G50" s="8">
        <f t="shared" ref="G50:G52" si="1">SUM(E50-D50)</f>
        <v>10.3</v>
      </c>
    </row>
    <row r="51" spans="2:7" x14ac:dyDescent="0.25">
      <c r="B51" s="3"/>
      <c r="C51" s="24" t="s">
        <v>29</v>
      </c>
      <c r="D51" s="3">
        <v>0</v>
      </c>
      <c r="E51" s="3">
        <v>3.6</v>
      </c>
      <c r="F51" s="3"/>
      <c r="G51" s="8">
        <f t="shared" si="1"/>
        <v>3.6</v>
      </c>
    </row>
    <row r="52" spans="2:7" x14ac:dyDescent="0.25">
      <c r="B52" s="3"/>
      <c r="C52" s="24" t="s">
        <v>30</v>
      </c>
      <c r="D52" s="3">
        <v>0</v>
      </c>
      <c r="E52" s="3">
        <v>1.9</v>
      </c>
      <c r="F52" s="3"/>
      <c r="G52" s="8">
        <f t="shared" si="1"/>
        <v>1.9</v>
      </c>
    </row>
    <row r="53" spans="2:7" x14ac:dyDescent="0.25">
      <c r="B53" s="12" t="s">
        <v>31</v>
      </c>
      <c r="C53" s="4" t="s">
        <v>27</v>
      </c>
      <c r="D53" s="3"/>
      <c r="E53" s="3"/>
      <c r="F53" s="3"/>
      <c r="G53" s="8"/>
    </row>
    <row r="54" spans="2:7" x14ac:dyDescent="0.25">
      <c r="B54" s="12"/>
      <c r="C54" s="24" t="s">
        <v>28</v>
      </c>
      <c r="D54" s="8">
        <v>0</v>
      </c>
      <c r="E54" s="8">
        <v>11.9</v>
      </c>
      <c r="F54" s="8"/>
      <c r="G54" s="8">
        <f>SUM(E54-D54)</f>
        <v>11.9</v>
      </c>
    </row>
    <row r="55" spans="2:7" x14ac:dyDescent="0.25">
      <c r="B55" s="12"/>
      <c r="C55" s="24" t="s">
        <v>29</v>
      </c>
      <c r="D55" s="8">
        <v>0</v>
      </c>
      <c r="E55" s="8">
        <v>4.2</v>
      </c>
      <c r="F55" s="8"/>
      <c r="G55" s="8">
        <f>SUM(E55-D55)</f>
        <v>4.2</v>
      </c>
    </row>
    <row r="56" spans="2:7" x14ac:dyDescent="0.25">
      <c r="B56" s="12"/>
      <c r="C56" s="24" t="s">
        <v>30</v>
      </c>
      <c r="D56" s="8">
        <v>0</v>
      </c>
      <c r="E56" s="8">
        <v>2.2000000000000002</v>
      </c>
      <c r="F56" s="8"/>
      <c r="G56" s="8">
        <f t="shared" ref="G56:G58" si="2">SUM(E56-D56)</f>
        <v>2.2000000000000002</v>
      </c>
    </row>
    <row r="57" spans="2:7" x14ac:dyDescent="0.25">
      <c r="B57" s="12" t="s">
        <v>17</v>
      </c>
      <c r="C57" s="4" t="s">
        <v>34</v>
      </c>
      <c r="D57" s="8"/>
      <c r="E57" s="8"/>
      <c r="F57" s="8"/>
      <c r="G57" s="8">
        <f t="shared" si="2"/>
        <v>0</v>
      </c>
    </row>
    <row r="58" spans="2:7" x14ac:dyDescent="0.25">
      <c r="B58" s="12"/>
      <c r="C58" s="3" t="s">
        <v>36</v>
      </c>
      <c r="D58" s="8">
        <v>0</v>
      </c>
      <c r="E58" s="8">
        <v>34</v>
      </c>
      <c r="F58" s="8"/>
      <c r="G58" s="8">
        <f t="shared" si="2"/>
        <v>34</v>
      </c>
    </row>
    <row r="59" spans="2:7" x14ac:dyDescent="0.25">
      <c r="B59" s="15"/>
      <c r="C59" s="16"/>
      <c r="D59" s="17"/>
      <c r="E59" s="17"/>
      <c r="F59" s="17"/>
      <c r="G59" s="17"/>
    </row>
    <row r="60" spans="2:7" x14ac:dyDescent="0.25">
      <c r="B60" s="13" t="s">
        <v>4</v>
      </c>
      <c r="C60" s="7"/>
      <c r="D60" s="11"/>
      <c r="E60" s="11"/>
      <c r="F60" s="11"/>
      <c r="G60" s="11"/>
    </row>
    <row r="61" spans="2:7" x14ac:dyDescent="0.25">
      <c r="B61" s="22" t="s">
        <v>46</v>
      </c>
      <c r="C61" s="7"/>
      <c r="D61" s="11"/>
      <c r="E61" s="11"/>
      <c r="F61" s="11"/>
      <c r="G61" s="11"/>
    </row>
    <row r="62" spans="2:7" x14ac:dyDescent="0.25">
      <c r="B62" s="22" t="s">
        <v>47</v>
      </c>
      <c r="C62" s="7"/>
      <c r="D62" s="11"/>
      <c r="E62" s="11"/>
      <c r="F62" s="11"/>
      <c r="G62" s="11"/>
    </row>
    <row r="63" spans="2:7" x14ac:dyDescent="0.25">
      <c r="B63" s="22" t="s">
        <v>53</v>
      </c>
      <c r="C63" s="7"/>
      <c r="D63" s="11"/>
      <c r="E63" s="11"/>
      <c r="F63" s="11"/>
      <c r="G63" s="11"/>
    </row>
    <row r="64" spans="2:7" x14ac:dyDescent="0.25">
      <c r="B64" s="16" t="s">
        <v>48</v>
      </c>
      <c r="C64" s="7"/>
      <c r="D64" s="11"/>
      <c r="E64" s="11"/>
      <c r="F64" s="11"/>
      <c r="G64" s="11"/>
    </row>
    <row r="65" spans="2:7" x14ac:dyDescent="0.25">
      <c r="B65" s="22"/>
      <c r="C65" s="7"/>
      <c r="D65" s="11"/>
      <c r="E65" s="11"/>
      <c r="F65" s="11"/>
      <c r="G65" s="11"/>
    </row>
    <row r="66" spans="2:7" x14ac:dyDescent="0.25">
      <c r="B66" s="3"/>
      <c r="C66" s="4" t="s">
        <v>4</v>
      </c>
      <c r="D66" s="3" t="s">
        <v>5</v>
      </c>
      <c r="E66" s="3" t="s">
        <v>6</v>
      </c>
      <c r="F66" s="3"/>
      <c r="G66" s="3" t="s">
        <v>7</v>
      </c>
    </row>
    <row r="67" spans="2:7" x14ac:dyDescent="0.25">
      <c r="B67" s="12" t="s">
        <v>10</v>
      </c>
      <c r="C67" s="3" t="s">
        <v>35</v>
      </c>
      <c r="D67" s="8">
        <v>40.700000000000003</v>
      </c>
      <c r="E67" s="8">
        <v>6.8</v>
      </c>
      <c r="F67" s="8"/>
      <c r="G67" s="8">
        <f>SUM(E67-D67)</f>
        <v>-33.900000000000006</v>
      </c>
    </row>
    <row r="68" spans="2:7" x14ac:dyDescent="0.25">
      <c r="B68" s="12"/>
      <c r="C68" s="3" t="s">
        <v>37</v>
      </c>
      <c r="D68" s="8">
        <v>0</v>
      </c>
      <c r="E68" s="8">
        <v>3</v>
      </c>
      <c r="F68" s="8"/>
      <c r="G68" s="8">
        <f t="shared" ref="G68" si="3">SUM(E68-D68)</f>
        <v>3</v>
      </c>
    </row>
    <row r="69" spans="2:7" ht="15.75" customHeight="1" x14ac:dyDescent="0.25"/>
    <row r="70" spans="2:7" x14ac:dyDescent="0.25">
      <c r="B70" t="s">
        <v>22</v>
      </c>
    </row>
    <row r="71" spans="2:7" x14ac:dyDescent="0.25">
      <c r="B71" t="s">
        <v>14</v>
      </c>
    </row>
  </sheetData>
  <pageMargins left="0.19685039370078741" right="3.937007874015748E-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TÓTHOVÁ Žaneta</cp:lastModifiedBy>
  <cp:lastPrinted>2017-05-31T12:35:10Z</cp:lastPrinted>
  <dcterms:created xsi:type="dcterms:W3CDTF">2017-01-05T10:17:40Z</dcterms:created>
  <dcterms:modified xsi:type="dcterms:W3CDTF">2017-09-07T08:41:09Z</dcterms:modified>
</cp:coreProperties>
</file>